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oàn trường" state="visible" r:id="rId5"/>
    <sheet sheetId="3" name="Giáo viên" state="visible" r:id="rId6"/>
    <sheet sheetId="4" name="Phân công" state="visible" r:id="rId7"/>
    <sheet sheetId="5" name="Lớp 1A" state="visible" r:id="rId8"/>
    <sheet sheetId="6" name="Lớp 2A" state="visible" r:id="rId9"/>
    <sheet sheetId="7" name="Lớp 3A" state="visible" r:id="rId10"/>
    <sheet sheetId="8" name="Lớp 4A" state="visible" r:id="rId11"/>
    <sheet sheetId="9" name="Lớp 5A" state="visible" r:id="rId12"/>
  </sheets>
  <definedNames>
    <definedName name="_xlnm.Print_Titles" localSheetId="0">'Hướng dẫn'!$4:$4</definedName>
    <definedName name="_xlnm.Print_Titles" localSheetId="1">'Toàn trường'!$4:$4</definedName>
    <definedName name="_xlnm.Print_Titles" localSheetId="2">'Giáo viên'!$4:$4</definedName>
    <definedName name="_xlnm.Print_Titles" localSheetId="3">'Phân công'!$4:$4</definedName>
    <definedName name="_xlnm.Print_Titles" localSheetId="4">'Lớp 1A'!$4:$4</definedName>
    <definedName name="_xlnm.Print_Titles" localSheetId="5">'Lớp 2A'!$4:$4</definedName>
    <definedName name="_xlnm.Print_Titles" localSheetId="6">'Lớp 3A'!$4:$4</definedName>
    <definedName name="_xlnm.Print_Titles" localSheetId="7">'Lớp 4A'!$4:$4</definedName>
    <definedName name="_xlnm.Print_Titles" localSheetId="8">'Lớp 5A'!$4:$4</definedName>
  </definedNames>
  <calcPr calcId="171027" fullCalcOnLoad="1"/>
</workbook>
</file>

<file path=xl/sharedStrings.xml><?xml version="1.0" encoding="utf-8"?>
<sst xmlns="http://schemas.openxmlformats.org/spreadsheetml/2006/main" count="626" uniqueCount="154">
  <si>
    <t>BẢN MẪU – dữ liệu giả · Thời khoá biểu năm học 2026 – 2027</t>
  </si>
  <si>
    <t>BẢN MẪU – dữ liệu giả · Trường Tiểu học Mẫu · Tiểu học · 5 lớp, 10 giáo viên, 128 tiết/tuần · 5 ngày × 7 tiết · áp dụng từ 03/11/2026 · tạo ngày 01/11/2026</t>
  </si>
  <si>
    <t/>
  </si>
  <si>
    <t>Hướng dẫn sử dụng</t>
  </si>
  <si>
    <t>File này để làm gì: thời khoá biểu đã xếp tự động, không giáo viên nào trùng giờ, để in, gửi tổ chuyên môn và dán lớp.</t>
  </si>
  <si>
    <t>1</t>
  </si>
  <si>
    <t>Sheet "Toàn trường": mỗi cột một lớp, mỗi hàng một tiết. Sheet theo lớp: mỗi lớp một sheet, in dán lớp.</t>
  </si>
  <si>
    <t>2</t>
  </si>
  <si>
    <t>Sheet "Giáo viên": lịch dạy từng giáo viên theo ngày (S = sáng, C = chiều).</t>
  </si>
  <si>
    <t>3</t>
  </si>
  <si>
    <t>Sheet "Phân công": tổng tiết/tuần từng giáo viên so định mức. Nhập số tiết được giảm (ô vàng), ví dụ chủ nhiệm giảm 4 tiết/tuần (Điều 9 TT 05/2025/TT-BGDĐT).</t>
  </si>
  <si>
    <t>4</t>
  </si>
  <si>
    <t>Muốn đổi phân công: sửa ở công cụ trên trang rồi tạo lại file từ trang đơn (gói năm học dùng được 365 ngày).</t>
  </si>
  <si>
    <t>Đã xếp đủ mọi tiết.</t>
  </si>
  <si>
    <t>Miễn trừ: Xếp TKB là công cụ tham khảo: lịch xếp tự động, nhà trường kiểm và duyệt trước khi dùng; số tiết, định mức trích văn bản để đối chiếu, không phải tư vấn. Dữ liệu nhập ở công cụ chỉ nằm trên máy bạn.</t>
  </si>
  <si>
    <t>Tạo bởi Xếp TKB · tkb.hoagao.store · support@hoagao.store</t>
  </si>
  <si>
    <t>BẢN MẪU – dữ liệu giả · Thời khoá biểu toàn trường</t>
  </si>
  <si>
    <t>Thứ</t>
  </si>
  <si>
    <t>Tiết</t>
  </si>
  <si>
    <t>1A</t>
  </si>
  <si>
    <t>2A</t>
  </si>
  <si>
    <t>3A</t>
  </si>
  <si>
    <t>4A</t>
  </si>
  <si>
    <t>5A</t>
  </si>
  <si>
    <t>Thứ Hai</t>
  </si>
  <si>
    <t>Sáng 1</t>
  </si>
  <si>
    <t>Chào cờ</t>
  </si>
  <si>
    <t>Sáng 2</t>
  </si>
  <si>
    <t>Tiếng Việt (Hoa)</t>
  </si>
  <si>
    <t>Âm nhạc (Ngọc (Âm nhạc))</t>
  </si>
  <si>
    <t>Toán (Lan)</t>
  </si>
  <si>
    <t>Tiếng Việt (Hương)</t>
  </si>
  <si>
    <t>Tiếng Việt (Thu)</t>
  </si>
  <si>
    <t>Sáng 3</t>
  </si>
  <si>
    <t>Toán (Hoa)</t>
  </si>
  <si>
    <t>Toán (Mai)</t>
  </si>
  <si>
    <t>Tiếng Việt (Lan)</t>
  </si>
  <si>
    <t>Khoa học (Thu)</t>
  </si>
  <si>
    <t>Sáng 4</t>
  </si>
  <si>
    <t>Đạo đức (Hoa)</t>
  </si>
  <si>
    <t>Tiếng Việt (Mai)</t>
  </si>
  <si>
    <t>TN&amp;XH (Lan)</t>
  </si>
  <si>
    <t>Toán (Hương)</t>
  </si>
  <si>
    <t>Toán (Thu)</t>
  </si>
  <si>
    <t>Chiều 1</t>
  </si>
  <si>
    <t>TN&amp;XH (Hoa)</t>
  </si>
  <si>
    <t>GDTC (Tuấn (GDTC))</t>
  </si>
  <si>
    <t>Tin học (Dũng (Tin học))</t>
  </si>
  <si>
    <t>Tiếng Anh (Minh (Tiếng Anh))</t>
  </si>
  <si>
    <t>Chiều 2</t>
  </si>
  <si>
    <t>Chiều 3</t>
  </si>
  <si>
    <t>Thứ Ba</t>
  </si>
  <si>
    <t>HĐTN (Hoa)</t>
  </si>
  <si>
    <t>HĐTN (Hương)</t>
  </si>
  <si>
    <t>LS&amp;ĐL (Hương)</t>
  </si>
  <si>
    <t>Mĩ thuật (Bình (Mĩ thuật))</t>
  </si>
  <si>
    <t>Đạo đức (Hương)</t>
  </si>
  <si>
    <t>LS&amp;ĐL (Thu)</t>
  </si>
  <si>
    <t>Thứ Tư</t>
  </si>
  <si>
    <t>Đạo đức (Thu)</t>
  </si>
  <si>
    <t>TN&amp;XH (Mai)</t>
  </si>
  <si>
    <t>HĐTN (Thu)</t>
  </si>
  <si>
    <t>Thứ Năm</t>
  </si>
  <si>
    <t>Đạo đức (Mai)</t>
  </si>
  <si>
    <t>HĐTN (Lan)</t>
  </si>
  <si>
    <t>Khoa học (Hương)</t>
  </si>
  <si>
    <t>HĐTN (Mai)</t>
  </si>
  <si>
    <t>Đạo đức (Lan)</t>
  </si>
  <si>
    <t>Công nghệ (Thu)</t>
  </si>
  <si>
    <t>Thứ Sáu</t>
  </si>
  <si>
    <t>Công nghệ (Lan)</t>
  </si>
  <si>
    <t>Công nghệ (Hương)</t>
  </si>
  <si>
    <t>Sinh hoạt lớp</t>
  </si>
  <si>
    <t>BẢN MẪU – dữ liệu giả · Lịch dạy giáo viên</t>
  </si>
  <si>
    <t>Giáo viên</t>
  </si>
  <si>
    <t>Tiết/tuần</t>
  </si>
  <si>
    <t>Hoa</t>
  </si>
  <si>
    <t>S2 1A · S3 1A · S4 1A · C1 1A</t>
  </si>
  <si>
    <t>S1 1A · S3 1A · S4 1A · C1 1A</t>
  </si>
  <si>
    <t>S1 1A · S2 1A · S3 1A</t>
  </si>
  <si>
    <t>S1 1A · S2 1A · S3 1A · S4 1A</t>
  </si>
  <si>
    <t>Tuấn (GDTC)</t>
  </si>
  <si>
    <t>C1 3A · C2 5A</t>
  </si>
  <si>
    <t>S1 2A</t>
  </si>
  <si>
    <t>S1 2A · S2 4A · S4 1A · C1 3A · C2 5A</t>
  </si>
  <si>
    <t>C1 1A</t>
  </si>
  <si>
    <t>S4 4A</t>
  </si>
  <si>
    <t>Ngọc (Âm nhạc)</t>
  </si>
  <si>
    <t>S2 2A</t>
  </si>
  <si>
    <t>S2 1A · S3 3A · S4 4A</t>
  </si>
  <si>
    <t>S1 5A</t>
  </si>
  <si>
    <t>Bình (Mĩ thuật)</t>
  </si>
  <si>
    <t>C1 2A</t>
  </si>
  <si>
    <t>C1 1A · C2 4A</t>
  </si>
  <si>
    <t>S3 3A</t>
  </si>
  <si>
    <t>C2 5A</t>
  </si>
  <si>
    <t>Mai</t>
  </si>
  <si>
    <t>S3 2A · S4 2A · C1 2A</t>
  </si>
  <si>
    <t>S2 2A · S3 2A · S4 2A</t>
  </si>
  <si>
    <t>S2 2A · S3 2A · S4 2A · C1 2A</t>
  </si>
  <si>
    <t>S1 2A · S2 2A · S3 2A · S4 2A · C1 2A</t>
  </si>
  <si>
    <t>S1 2A · S2 2A · S3 2A · S4 2A</t>
  </si>
  <si>
    <t>Lan</t>
  </si>
  <si>
    <t>S2 3A · S3 3A · S4 3A</t>
  </si>
  <si>
    <t>S4 3A · C1 3A · C2 3A</t>
  </si>
  <si>
    <t>S1 3A · S2 3A · S3 3A · S4 3A</t>
  </si>
  <si>
    <t>S1 3A · S2 3A · C1 3A · C2 3A</t>
  </si>
  <si>
    <t>S1 3A · S2 3A · S3 3A</t>
  </si>
  <si>
    <t>Minh (Tiếng Anh)</t>
  </si>
  <si>
    <t>C1 5A · C2 4A · C3 3A</t>
  </si>
  <si>
    <t>S2 3A · S3 5A</t>
  </si>
  <si>
    <t>S1 4A</t>
  </si>
  <si>
    <t>S2 5A · S3 4A · S4 3A</t>
  </si>
  <si>
    <t>S3 4A · S4 3A · C1 5A</t>
  </si>
  <si>
    <t>Dũng (Tin học)</t>
  </si>
  <si>
    <t>C1 4A</t>
  </si>
  <si>
    <t>S1 3A</t>
  </si>
  <si>
    <t>Hương</t>
  </si>
  <si>
    <t>S2 4A · S3 4A · S4 4A</t>
  </si>
  <si>
    <t>S1 4A · S2 4A · S3 4A · C1 4A · C2 4A</t>
  </si>
  <si>
    <t>S3 4A · S4 4A · C1 4A</t>
  </si>
  <si>
    <t>S1 4A · S2 4A · S4 4A · C1 4A</t>
  </si>
  <si>
    <t>S1 4A · S2 4A · C1 4A · C2 4A</t>
  </si>
  <si>
    <t>Thu</t>
  </si>
  <si>
    <t>S2 5A · S3 5A · S4 5A</t>
  </si>
  <si>
    <t>S1 5A · S2 5A · S4 5A · C1 5A · C2 5A</t>
  </si>
  <si>
    <t>S1 5A · S2 5A · S3 5A · S4 5A · C1 5A</t>
  </si>
  <si>
    <t>S3 5A · S4 5A · C1 5A</t>
  </si>
  <si>
    <t>BẢN MẪU – dữ liệu giả · Phân công và định mức tiết dạy</t>
  </si>
  <si>
    <t>BẢN MẪU – dữ liệu giả · Định mức TB/tuần theo Điều 7 TT 05/2025/TT-BGDĐT: tiểu học 23, THCS 19, THPT 17 tiết. Sửa ô vàng nếu khác.</t>
  </si>
  <si>
    <t>Dạy (lớp: môn × tiết)</t>
  </si>
  <si>
    <t>Tổng tiết/tuần</t>
  </si>
  <si>
    <t>Định mức</t>
  </si>
  <si>
    <t>Được giảm</t>
  </si>
  <si>
    <t>Phải dạy</t>
  </si>
  <si>
    <t>Chênh lệch</t>
  </si>
  <si>
    <t>Chưa xếp</t>
  </si>
  <si>
    <t>1A: Tiếng Việt × 12; 1A: Toán × 3; 1A: Đạo đức × 1; 1A: TN&amp;XH × 2; 1A: HĐTN × 1</t>
  </si>
  <si>
    <t>1A: GDTC × 2; 2A: GDTC × 2; 3A: GDTC × 2; 4A: GDTC × 2; 5A: GDTC × 2</t>
  </si>
  <si>
    <t>1A: Âm nhạc × 1; 2A: Âm nhạc × 1; 3A: Âm nhạc × 1; 4A: Âm nhạc × 1; 5A: Âm nhạc × 1</t>
  </si>
  <si>
    <t>1A: Mĩ thuật × 1; 2A: Mĩ thuật × 1; 3A: Mĩ thuật × 1; 4A: Mĩ thuật × 1; 5A: Mĩ thuật × 1</t>
  </si>
  <si>
    <t>2A: Tiếng Việt × 10; 2A: Toán × 5; 2A: Đạo đức × 1; 2A: TN&amp;XH × 2; 2A: HĐTN × 1</t>
  </si>
  <si>
    <t>3A: Tiếng Việt × 7; 3A: Toán × 5; 3A: Đạo đức × 1; 3A: TN&amp;XH × 2; 3A: HĐTN × 1; 3A: Công nghệ × 1</t>
  </si>
  <si>
    <t>3A: Tiếng Anh × 4; 4A: Tiếng Anh × 4; 5A: Tiếng Anh × 4</t>
  </si>
  <si>
    <t>3A: Tin học × 1; 4A: Tin học × 1; 5A: Tin học × 1</t>
  </si>
  <si>
    <t>4A: Tiếng Việt × 7; 4A: Toán × 5; 4A: Đạo đức × 1; 4A: LS&amp;ĐL × 2; 4A: Khoa học × 2; 4A: HĐTN × 1; 4A: Công nghệ × 1</t>
  </si>
  <si>
    <t>5A: Tiếng Việt × 7; 5A: Toán × 5; 5A: Đạo đức × 1; 5A: LS&amp;ĐL × 2; 5A: Khoa học × 2; 5A: HĐTN × 1; 5A: Công nghệ × 1</t>
  </si>
  <si>
    <t>Tổng</t>
  </si>
  <si>
    <t>Chênh lệch dương: dạy vượt định mức (không quá 50% định mức, Điều 3 TT 05/2025). Âm: thiếu tiết so định mức.</t>
  </si>
  <si>
    <t>BẢN MẪU – dữ liệu giả · Thời khoá biểu lớp 1A</t>
  </si>
  <si>
    <t>BẢN MẪU – dữ liệu giả · Thời khoá biểu lớp 2A</t>
  </si>
  <si>
    <t>BẢN MẪU – dữ liệu giả · Thời khoá biểu lớp 3A</t>
  </si>
  <si>
    <t>BẢN MẪU – dữ liệu giả · Thời khoá biểu lớp 4A</t>
  </si>
  <si>
    <t>BẢN MẪU – dữ liệu giả · Thời khoá biểu lớp 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</si>
</sst>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+#,##0;-#,##0;0"/>
  </numFmts>
  <fonts count="9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9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4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medium">
        <color rgb="FF8E1330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6" fillId="5" borderId="3" xfId="0" applyFont="1" applyFill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2</v>
      </c>
      <c r="B10" s="8" t="s">
        <v>13</v>
      </c>
    </row>
    <row r="11" spans="1:2" x14ac:dyDescent="0.25">
      <c r="A11" s="5" t="s">
        <v>2</v>
      </c>
      <c r="B11" s="6" t="s">
        <v>14</v>
      </c>
    </row>
    <row r="12" spans="1:2" x14ac:dyDescent="0.25">
      <c r="A12" s="7" t="s">
        <v>2</v>
      </c>
      <c r="B12" s="8" t="s">
        <v>15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0" style="1" customWidth="1"/>
    <col min="3" max="7" width="22" style="1" customWidth="1"/>
  </cols>
  <sheetData>
    <row r="1" ht="26" customHeight="1" spans="1:7" x14ac:dyDescent="0.25">
      <c r="A1" s="2" t="s">
        <v>16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</row>
    <row r="5" spans="1:7" x14ac:dyDescent="0.25">
      <c r="A5" s="9" t="s">
        <v>24</v>
      </c>
      <c r="B5" s="9" t="s">
        <v>25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</row>
    <row r="6" spans="1:7" x14ac:dyDescent="0.25">
      <c r="A6" s="9" t="s">
        <v>2</v>
      </c>
      <c r="B6" s="9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0" t="s">
        <v>32</v>
      </c>
    </row>
    <row r="7" spans="1:7" x14ac:dyDescent="0.25">
      <c r="A7" s="9" t="s">
        <v>2</v>
      </c>
      <c r="B7" s="9" t="s">
        <v>33</v>
      </c>
      <c r="C7" s="10" t="s">
        <v>34</v>
      </c>
      <c r="D7" s="10" t="s">
        <v>35</v>
      </c>
      <c r="E7" s="10" t="s">
        <v>36</v>
      </c>
      <c r="F7" s="10" t="s">
        <v>31</v>
      </c>
      <c r="G7" s="10" t="s">
        <v>37</v>
      </c>
    </row>
    <row r="8" spans="1:7" x14ac:dyDescent="0.25">
      <c r="A8" s="9" t="s">
        <v>2</v>
      </c>
      <c r="B8" s="9" t="s">
        <v>38</v>
      </c>
      <c r="C8" s="10" t="s">
        <v>39</v>
      </c>
      <c r="D8" s="10" t="s">
        <v>40</v>
      </c>
      <c r="E8" s="10" t="s">
        <v>41</v>
      </c>
      <c r="F8" s="10" t="s">
        <v>42</v>
      </c>
      <c r="G8" s="10" t="s">
        <v>43</v>
      </c>
    </row>
    <row r="9" spans="1:7" x14ac:dyDescent="0.25">
      <c r="A9" s="9" t="s">
        <v>2</v>
      </c>
      <c r="B9" s="9" t="s">
        <v>44</v>
      </c>
      <c r="C9" s="10" t="s">
        <v>45</v>
      </c>
      <c r="D9" s="10" t="s">
        <v>40</v>
      </c>
      <c r="E9" s="10" t="s">
        <v>46</v>
      </c>
      <c r="F9" s="10" t="s">
        <v>47</v>
      </c>
      <c r="G9" s="10" t="s">
        <v>48</v>
      </c>
    </row>
    <row r="10" spans="1:7" x14ac:dyDescent="0.25">
      <c r="A10" s="9" t="s">
        <v>2</v>
      </c>
      <c r="B10" s="9" t="s">
        <v>49</v>
      </c>
      <c r="C10" s="10" t="s">
        <v>2</v>
      </c>
      <c r="D10" s="10" t="s">
        <v>2</v>
      </c>
      <c r="E10" s="10" t="s">
        <v>2</v>
      </c>
      <c r="F10" s="10" t="s">
        <v>48</v>
      </c>
      <c r="G10" s="10" t="s">
        <v>46</v>
      </c>
    </row>
    <row r="11" spans="1:7" x14ac:dyDescent="0.25">
      <c r="A11" s="11" t="s">
        <v>2</v>
      </c>
      <c r="B11" s="11" t="s">
        <v>50</v>
      </c>
      <c r="C11" s="12" t="s">
        <v>2</v>
      </c>
      <c r="D11" s="12" t="s">
        <v>2</v>
      </c>
      <c r="E11" s="12" t="s">
        <v>48</v>
      </c>
      <c r="F11" s="12" t="s">
        <v>2</v>
      </c>
      <c r="G11" s="12" t="s">
        <v>2</v>
      </c>
    </row>
    <row r="12" spans="1:7" x14ac:dyDescent="0.25">
      <c r="A12" s="13" t="s">
        <v>51</v>
      </c>
      <c r="B12" s="13" t="s">
        <v>25</v>
      </c>
      <c r="C12" s="14" t="s">
        <v>52</v>
      </c>
      <c r="D12" s="14" t="s">
        <v>46</v>
      </c>
      <c r="E12" s="14" t="s">
        <v>47</v>
      </c>
      <c r="F12" s="14" t="s">
        <v>53</v>
      </c>
      <c r="G12" s="14" t="s">
        <v>32</v>
      </c>
    </row>
    <row r="13" spans="1:7" x14ac:dyDescent="0.25">
      <c r="A13" s="13" t="s">
        <v>2</v>
      </c>
      <c r="B13" s="13" t="s">
        <v>27</v>
      </c>
      <c r="C13" s="14" t="s">
        <v>29</v>
      </c>
      <c r="D13" s="14" t="s">
        <v>35</v>
      </c>
      <c r="E13" s="14" t="s">
        <v>48</v>
      </c>
      <c r="F13" s="14" t="s">
        <v>42</v>
      </c>
      <c r="G13" s="14" t="s">
        <v>32</v>
      </c>
    </row>
    <row r="14" spans="1:7" x14ac:dyDescent="0.25">
      <c r="A14" s="13" t="s">
        <v>2</v>
      </c>
      <c r="B14" s="13" t="s">
        <v>33</v>
      </c>
      <c r="C14" s="14" t="s">
        <v>45</v>
      </c>
      <c r="D14" s="14" t="s">
        <v>40</v>
      </c>
      <c r="E14" s="14" t="s">
        <v>29</v>
      </c>
      <c r="F14" s="14" t="s">
        <v>54</v>
      </c>
      <c r="G14" s="14" t="s">
        <v>48</v>
      </c>
    </row>
    <row r="15" spans="1:7" x14ac:dyDescent="0.25">
      <c r="A15" s="13" t="s">
        <v>2</v>
      </c>
      <c r="B15" s="13" t="s">
        <v>38</v>
      </c>
      <c r="C15" s="14" t="s">
        <v>28</v>
      </c>
      <c r="D15" s="14" t="s">
        <v>40</v>
      </c>
      <c r="E15" s="14" t="s">
        <v>36</v>
      </c>
      <c r="F15" s="14" t="s">
        <v>29</v>
      </c>
      <c r="G15" s="14" t="s">
        <v>43</v>
      </c>
    </row>
    <row r="16" spans="1:7" x14ac:dyDescent="0.25">
      <c r="A16" s="13" t="s">
        <v>2</v>
      </c>
      <c r="B16" s="13" t="s">
        <v>44</v>
      </c>
      <c r="C16" s="14" t="s">
        <v>28</v>
      </c>
      <c r="D16" s="14" t="s">
        <v>55</v>
      </c>
      <c r="E16" s="14" t="s">
        <v>36</v>
      </c>
      <c r="F16" s="14" t="s">
        <v>56</v>
      </c>
      <c r="G16" s="14" t="s">
        <v>57</v>
      </c>
    </row>
    <row r="17" spans="1:7" x14ac:dyDescent="0.25">
      <c r="A17" s="13" t="s">
        <v>2</v>
      </c>
      <c r="B17" s="13" t="s">
        <v>49</v>
      </c>
      <c r="C17" s="14" t="s">
        <v>2</v>
      </c>
      <c r="D17" s="14" t="s">
        <v>2</v>
      </c>
      <c r="E17" s="14" t="s">
        <v>30</v>
      </c>
      <c r="F17" s="14" t="s">
        <v>31</v>
      </c>
      <c r="G17" s="14" t="s">
        <v>37</v>
      </c>
    </row>
    <row r="18" spans="1:7" x14ac:dyDescent="0.25">
      <c r="A18" s="15" t="s">
        <v>2</v>
      </c>
      <c r="B18" s="15" t="s">
        <v>50</v>
      </c>
      <c r="C18" s="16" t="s">
        <v>2</v>
      </c>
      <c r="D18" s="16" t="s">
        <v>2</v>
      </c>
      <c r="E18" s="16" t="s">
        <v>2</v>
      </c>
      <c r="F18" s="16" t="s">
        <v>2</v>
      </c>
      <c r="G18" s="16" t="s">
        <v>2</v>
      </c>
    </row>
    <row r="19" spans="1:7" x14ac:dyDescent="0.25">
      <c r="A19" s="9" t="s">
        <v>58</v>
      </c>
      <c r="B19" s="9" t="s">
        <v>25</v>
      </c>
      <c r="C19" s="10" t="s">
        <v>28</v>
      </c>
      <c r="D19" s="10" t="s">
        <v>46</v>
      </c>
      <c r="E19" s="10" t="s">
        <v>36</v>
      </c>
      <c r="F19" s="10" t="s">
        <v>48</v>
      </c>
      <c r="G19" s="10" t="s">
        <v>59</v>
      </c>
    </row>
    <row r="20" spans="1:7" x14ac:dyDescent="0.25">
      <c r="A20" s="9" t="s">
        <v>2</v>
      </c>
      <c r="B20" s="9" t="s">
        <v>27</v>
      </c>
      <c r="C20" s="10" t="s">
        <v>28</v>
      </c>
      <c r="D20" s="10" t="s">
        <v>60</v>
      </c>
      <c r="E20" s="10" t="s">
        <v>36</v>
      </c>
      <c r="F20" s="10" t="s">
        <v>46</v>
      </c>
      <c r="G20" s="10" t="s">
        <v>32</v>
      </c>
    </row>
    <row r="21" spans="1:7" x14ac:dyDescent="0.25">
      <c r="A21" s="9" t="s">
        <v>2</v>
      </c>
      <c r="B21" s="9" t="s">
        <v>33</v>
      </c>
      <c r="C21" s="10" t="s">
        <v>28</v>
      </c>
      <c r="D21" s="10" t="s">
        <v>35</v>
      </c>
      <c r="E21" s="10" t="s">
        <v>30</v>
      </c>
      <c r="F21" s="10" t="s">
        <v>31</v>
      </c>
      <c r="G21" s="10" t="s">
        <v>43</v>
      </c>
    </row>
    <row r="22" spans="1:7" x14ac:dyDescent="0.25">
      <c r="A22" s="9" t="s">
        <v>2</v>
      </c>
      <c r="B22" s="9" t="s">
        <v>38</v>
      </c>
      <c r="C22" s="10" t="s">
        <v>46</v>
      </c>
      <c r="D22" s="10" t="s">
        <v>40</v>
      </c>
      <c r="E22" s="10" t="s">
        <v>41</v>
      </c>
      <c r="F22" s="10" t="s">
        <v>54</v>
      </c>
      <c r="G22" s="10" t="s">
        <v>61</v>
      </c>
    </row>
    <row r="23" spans="1:7" x14ac:dyDescent="0.25">
      <c r="A23" s="9" t="s">
        <v>2</v>
      </c>
      <c r="B23" s="9" t="s">
        <v>44</v>
      </c>
      <c r="C23" s="10" t="s">
        <v>55</v>
      </c>
      <c r="D23" s="10" t="s">
        <v>40</v>
      </c>
      <c r="E23" s="10" t="s">
        <v>46</v>
      </c>
      <c r="F23" s="10" t="s">
        <v>42</v>
      </c>
      <c r="G23" s="10" t="s">
        <v>57</v>
      </c>
    </row>
    <row r="24" spans="1:7" x14ac:dyDescent="0.25">
      <c r="A24" s="9" t="s">
        <v>2</v>
      </c>
      <c r="B24" s="9" t="s">
        <v>49</v>
      </c>
      <c r="C24" s="10" t="s">
        <v>2</v>
      </c>
      <c r="D24" s="10" t="s">
        <v>2</v>
      </c>
      <c r="E24" s="10" t="s">
        <v>2</v>
      </c>
      <c r="F24" s="10" t="s">
        <v>55</v>
      </c>
      <c r="G24" s="10" t="s">
        <v>46</v>
      </c>
    </row>
    <row r="25" spans="1:7" x14ac:dyDescent="0.25">
      <c r="A25" s="11" t="s">
        <v>2</v>
      </c>
      <c r="B25" s="11" t="s">
        <v>50</v>
      </c>
      <c r="C25" s="12" t="s">
        <v>2</v>
      </c>
      <c r="D25" s="12" t="s">
        <v>2</v>
      </c>
      <c r="E25" s="12" t="s">
        <v>2</v>
      </c>
      <c r="F25" s="12" t="s">
        <v>2</v>
      </c>
      <c r="G25" s="12" t="s">
        <v>2</v>
      </c>
    </row>
    <row r="26" spans="1:7" x14ac:dyDescent="0.25">
      <c r="A26" s="13" t="s">
        <v>62</v>
      </c>
      <c r="B26" s="13" t="s">
        <v>25</v>
      </c>
      <c r="C26" s="14" t="s">
        <v>28</v>
      </c>
      <c r="D26" s="14" t="s">
        <v>63</v>
      </c>
      <c r="E26" s="14" t="s">
        <v>64</v>
      </c>
      <c r="F26" s="14" t="s">
        <v>65</v>
      </c>
      <c r="G26" s="14" t="s">
        <v>29</v>
      </c>
    </row>
    <row r="27" spans="1:7" x14ac:dyDescent="0.25">
      <c r="A27" s="13" t="s">
        <v>2</v>
      </c>
      <c r="B27" s="13" t="s">
        <v>27</v>
      </c>
      <c r="C27" s="14" t="s">
        <v>28</v>
      </c>
      <c r="D27" s="14" t="s">
        <v>66</v>
      </c>
      <c r="E27" s="14" t="s">
        <v>67</v>
      </c>
      <c r="F27" s="14" t="s">
        <v>42</v>
      </c>
      <c r="G27" s="14" t="s">
        <v>48</v>
      </c>
    </row>
    <row r="28" spans="1:7" x14ac:dyDescent="0.25">
      <c r="A28" s="13" t="s">
        <v>2</v>
      </c>
      <c r="B28" s="13" t="s">
        <v>33</v>
      </c>
      <c r="C28" s="14" t="s">
        <v>28</v>
      </c>
      <c r="D28" s="14" t="s">
        <v>35</v>
      </c>
      <c r="E28" s="14" t="s">
        <v>55</v>
      </c>
      <c r="F28" s="14" t="s">
        <v>48</v>
      </c>
      <c r="G28" s="14" t="s">
        <v>43</v>
      </c>
    </row>
    <row r="29" spans="1:7" x14ac:dyDescent="0.25">
      <c r="A29" s="13" t="s">
        <v>2</v>
      </c>
      <c r="B29" s="13" t="s">
        <v>38</v>
      </c>
      <c r="C29" s="14" t="s">
        <v>34</v>
      </c>
      <c r="D29" s="14" t="s">
        <v>40</v>
      </c>
      <c r="E29" s="14" t="s">
        <v>48</v>
      </c>
      <c r="F29" s="14" t="s">
        <v>31</v>
      </c>
      <c r="G29" s="14" t="s">
        <v>68</v>
      </c>
    </row>
    <row r="30" spans="1:7" x14ac:dyDescent="0.25">
      <c r="A30" s="13" t="s">
        <v>2</v>
      </c>
      <c r="B30" s="13" t="s">
        <v>44</v>
      </c>
      <c r="C30" s="14" t="s">
        <v>46</v>
      </c>
      <c r="D30" s="14" t="s">
        <v>40</v>
      </c>
      <c r="E30" s="14" t="s">
        <v>30</v>
      </c>
      <c r="F30" s="14" t="s">
        <v>31</v>
      </c>
      <c r="G30" s="14" t="s">
        <v>32</v>
      </c>
    </row>
    <row r="31" spans="1:7" x14ac:dyDescent="0.25">
      <c r="A31" s="13" t="s">
        <v>2</v>
      </c>
      <c r="B31" s="13" t="s">
        <v>49</v>
      </c>
      <c r="C31" s="14" t="s">
        <v>2</v>
      </c>
      <c r="D31" s="14" t="s">
        <v>2</v>
      </c>
      <c r="E31" s="14" t="s">
        <v>36</v>
      </c>
      <c r="F31" s="14" t="s">
        <v>2</v>
      </c>
      <c r="G31" s="14" t="s">
        <v>2</v>
      </c>
    </row>
    <row r="32" spans="1:7" x14ac:dyDescent="0.25">
      <c r="A32" s="15" t="s">
        <v>2</v>
      </c>
      <c r="B32" s="15" t="s">
        <v>50</v>
      </c>
      <c r="C32" s="16" t="s">
        <v>2</v>
      </c>
      <c r="D32" s="16" t="s">
        <v>2</v>
      </c>
      <c r="E32" s="16" t="s">
        <v>2</v>
      </c>
      <c r="F32" s="16" t="s">
        <v>2</v>
      </c>
      <c r="G32" s="16" t="s">
        <v>2</v>
      </c>
    </row>
    <row r="33" spans="1:7" x14ac:dyDescent="0.25">
      <c r="A33" s="9" t="s">
        <v>69</v>
      </c>
      <c r="B33" s="9" t="s">
        <v>25</v>
      </c>
      <c r="C33" s="10" t="s">
        <v>28</v>
      </c>
      <c r="D33" s="10" t="s">
        <v>60</v>
      </c>
      <c r="E33" s="10" t="s">
        <v>70</v>
      </c>
      <c r="F33" s="10" t="s">
        <v>42</v>
      </c>
      <c r="G33" s="10" t="s">
        <v>47</v>
      </c>
    </row>
    <row r="34" spans="1:7" x14ac:dyDescent="0.25">
      <c r="A34" s="9" t="s">
        <v>2</v>
      </c>
      <c r="B34" s="9" t="s">
        <v>27</v>
      </c>
      <c r="C34" s="10" t="s">
        <v>28</v>
      </c>
      <c r="D34" s="10" t="s">
        <v>35</v>
      </c>
      <c r="E34" s="10" t="s">
        <v>36</v>
      </c>
      <c r="F34" s="10" t="s">
        <v>31</v>
      </c>
      <c r="G34" s="10" t="s">
        <v>32</v>
      </c>
    </row>
    <row r="35" spans="1:7" x14ac:dyDescent="0.25">
      <c r="A35" s="9" t="s">
        <v>2</v>
      </c>
      <c r="B35" s="9" t="s">
        <v>33</v>
      </c>
      <c r="C35" s="10" t="s">
        <v>28</v>
      </c>
      <c r="D35" s="10" t="s">
        <v>40</v>
      </c>
      <c r="E35" s="10" t="s">
        <v>30</v>
      </c>
      <c r="F35" s="10" t="s">
        <v>48</v>
      </c>
      <c r="G35" s="10" t="s">
        <v>32</v>
      </c>
    </row>
    <row r="36" spans="1:7" x14ac:dyDescent="0.25">
      <c r="A36" s="9" t="s">
        <v>2</v>
      </c>
      <c r="B36" s="9" t="s">
        <v>38</v>
      </c>
      <c r="C36" s="10" t="s">
        <v>34</v>
      </c>
      <c r="D36" s="10" t="s">
        <v>40</v>
      </c>
      <c r="E36" s="10" t="s">
        <v>48</v>
      </c>
      <c r="F36" s="10" t="s">
        <v>46</v>
      </c>
      <c r="G36" s="10" t="s">
        <v>43</v>
      </c>
    </row>
    <row r="37" spans="1:7" x14ac:dyDescent="0.25">
      <c r="A37" s="9" t="s">
        <v>2</v>
      </c>
      <c r="B37" s="9" t="s">
        <v>44</v>
      </c>
      <c r="C37" s="10" t="s">
        <v>2</v>
      </c>
      <c r="D37" s="10" t="s">
        <v>2</v>
      </c>
      <c r="E37" s="10" t="s">
        <v>2</v>
      </c>
      <c r="F37" s="10" t="s">
        <v>71</v>
      </c>
      <c r="G37" s="10" t="s">
        <v>48</v>
      </c>
    </row>
    <row r="38" spans="1:7" x14ac:dyDescent="0.25">
      <c r="A38" s="9" t="s">
        <v>2</v>
      </c>
      <c r="B38" s="9" t="s">
        <v>49</v>
      </c>
      <c r="C38" s="10" t="s">
        <v>2</v>
      </c>
      <c r="D38" s="10" t="s">
        <v>2</v>
      </c>
      <c r="E38" s="10" t="s">
        <v>2</v>
      </c>
      <c r="F38" s="10" t="s">
        <v>65</v>
      </c>
      <c r="G38" s="10" t="s">
        <v>55</v>
      </c>
    </row>
    <row r="39" spans="1:7" x14ac:dyDescent="0.25">
      <c r="A39" s="11" t="s">
        <v>2</v>
      </c>
      <c r="B39" s="11" t="s">
        <v>50</v>
      </c>
      <c r="C39" s="12" t="s">
        <v>72</v>
      </c>
      <c r="D39" s="12" t="s">
        <v>72</v>
      </c>
      <c r="E39" s="12" t="s">
        <v>72</v>
      </c>
      <c r="F39" s="12" t="s">
        <v>72</v>
      </c>
      <c r="G39" s="12" t="s">
        <v>72</v>
      </c>
    </row>
  </sheetData>
  <sheetProtection sheet="1" formatColumns="0" formatRows="0" autoFilter="0"/>
  <mergeCells count="2">
    <mergeCell ref="A1:G1"/>
    <mergeCell ref="A2:G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style="1" customWidth="1"/>
    <col min="2" max="2" width="9" style="1" customWidth="1"/>
    <col min="3" max="7" width="30" style="1" customWidth="1"/>
  </cols>
  <sheetData>
    <row r="1" ht="26" customHeight="1" spans="1:7" x14ac:dyDescent="0.25">
      <c r="A1" s="2" t="s">
        <v>73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74</v>
      </c>
      <c r="B4" s="4" t="s">
        <v>75</v>
      </c>
      <c r="C4" s="4" t="s">
        <v>24</v>
      </c>
      <c r="D4" s="4" t="s">
        <v>51</v>
      </c>
      <c r="E4" s="4" t="s">
        <v>58</v>
      </c>
      <c r="F4" s="4" t="s">
        <v>62</v>
      </c>
      <c r="G4" s="4" t="s">
        <v>69</v>
      </c>
    </row>
    <row r="5" spans="1:7" x14ac:dyDescent="0.25">
      <c r="A5" s="6" t="s">
        <v>76</v>
      </c>
      <c r="B5" s="17">
        <v>19</v>
      </c>
      <c r="C5" s="6" t="s">
        <v>77</v>
      </c>
      <c r="D5" s="6" t="s">
        <v>78</v>
      </c>
      <c r="E5" s="6" t="s">
        <v>79</v>
      </c>
      <c r="F5" s="6" t="s">
        <v>80</v>
      </c>
      <c r="G5" s="6" t="s">
        <v>80</v>
      </c>
    </row>
    <row r="6" spans="1:7" x14ac:dyDescent="0.25">
      <c r="A6" s="8" t="s">
        <v>81</v>
      </c>
      <c r="B6" s="18">
        <v>10</v>
      </c>
      <c r="C6" s="8" t="s">
        <v>82</v>
      </c>
      <c r="D6" s="8" t="s">
        <v>83</v>
      </c>
      <c r="E6" s="8" t="s">
        <v>84</v>
      </c>
      <c r="F6" s="8" t="s">
        <v>85</v>
      </c>
      <c r="G6" s="8" t="s">
        <v>86</v>
      </c>
    </row>
    <row r="7" spans="1:7" x14ac:dyDescent="0.25">
      <c r="A7" s="6" t="s">
        <v>87</v>
      </c>
      <c r="B7" s="17">
        <v>5</v>
      </c>
      <c r="C7" s="6" t="s">
        <v>88</v>
      </c>
      <c r="D7" s="6" t="s">
        <v>89</v>
      </c>
      <c r="E7" s="6" t="s">
        <v>2</v>
      </c>
      <c r="F7" s="6" t="s">
        <v>90</v>
      </c>
      <c r="G7" s="6" t="s">
        <v>2</v>
      </c>
    </row>
    <row r="8" spans="1:7" x14ac:dyDescent="0.25">
      <c r="A8" s="8" t="s">
        <v>91</v>
      </c>
      <c r="B8" s="18">
        <v>5</v>
      </c>
      <c r="C8" s="8" t="s">
        <v>2</v>
      </c>
      <c r="D8" s="8" t="s">
        <v>92</v>
      </c>
      <c r="E8" s="8" t="s">
        <v>93</v>
      </c>
      <c r="F8" s="8" t="s">
        <v>94</v>
      </c>
      <c r="G8" s="8" t="s">
        <v>95</v>
      </c>
    </row>
    <row r="9" spans="1:7" x14ac:dyDescent="0.25">
      <c r="A9" s="6" t="s">
        <v>96</v>
      </c>
      <c r="B9" s="17">
        <v>19</v>
      </c>
      <c r="C9" s="6" t="s">
        <v>97</v>
      </c>
      <c r="D9" s="6" t="s">
        <v>98</v>
      </c>
      <c r="E9" s="6" t="s">
        <v>99</v>
      </c>
      <c r="F9" s="6" t="s">
        <v>100</v>
      </c>
      <c r="G9" s="6" t="s">
        <v>101</v>
      </c>
    </row>
    <row r="10" spans="1:7" x14ac:dyDescent="0.25">
      <c r="A10" s="8" t="s">
        <v>102</v>
      </c>
      <c r="B10" s="18">
        <v>17</v>
      </c>
      <c r="C10" s="8" t="s">
        <v>103</v>
      </c>
      <c r="D10" s="8" t="s">
        <v>104</v>
      </c>
      <c r="E10" s="8" t="s">
        <v>105</v>
      </c>
      <c r="F10" s="8" t="s">
        <v>106</v>
      </c>
      <c r="G10" s="8" t="s">
        <v>107</v>
      </c>
    </row>
    <row r="11" spans="1:7" x14ac:dyDescent="0.25">
      <c r="A11" s="6" t="s">
        <v>108</v>
      </c>
      <c r="B11" s="17">
        <v>12</v>
      </c>
      <c r="C11" s="6" t="s">
        <v>109</v>
      </c>
      <c r="D11" s="6" t="s">
        <v>110</v>
      </c>
      <c r="E11" s="6" t="s">
        <v>111</v>
      </c>
      <c r="F11" s="6" t="s">
        <v>112</v>
      </c>
      <c r="G11" s="6" t="s">
        <v>113</v>
      </c>
    </row>
    <row r="12" spans="1:7" x14ac:dyDescent="0.25">
      <c r="A12" s="8" t="s">
        <v>114</v>
      </c>
      <c r="B12" s="18">
        <v>3</v>
      </c>
      <c r="C12" s="8" t="s">
        <v>115</v>
      </c>
      <c r="D12" s="8" t="s">
        <v>116</v>
      </c>
      <c r="E12" s="8" t="s">
        <v>2</v>
      </c>
      <c r="F12" s="8" t="s">
        <v>2</v>
      </c>
      <c r="G12" s="8" t="s">
        <v>90</v>
      </c>
    </row>
    <row r="13" spans="1:7" x14ac:dyDescent="0.25">
      <c r="A13" s="6" t="s">
        <v>117</v>
      </c>
      <c r="B13" s="17">
        <v>19</v>
      </c>
      <c r="C13" s="6" t="s">
        <v>118</v>
      </c>
      <c r="D13" s="6" t="s">
        <v>119</v>
      </c>
      <c r="E13" s="6" t="s">
        <v>120</v>
      </c>
      <c r="F13" s="6" t="s">
        <v>121</v>
      </c>
      <c r="G13" s="6" t="s">
        <v>122</v>
      </c>
    </row>
    <row r="14" spans="1:7" x14ac:dyDescent="0.25">
      <c r="A14" s="8" t="s">
        <v>123</v>
      </c>
      <c r="B14" s="18">
        <v>19</v>
      </c>
      <c r="C14" s="8" t="s">
        <v>124</v>
      </c>
      <c r="D14" s="8" t="s">
        <v>125</v>
      </c>
      <c r="E14" s="8" t="s">
        <v>126</v>
      </c>
      <c r="F14" s="8" t="s">
        <v>127</v>
      </c>
      <c r="G14" s="8" t="s">
        <v>124</v>
      </c>
    </row>
  </sheetData>
  <sheetProtection sheet="1" formatColumns="0" formatRows="0" autoFilter="0"/>
  <autoFilter ref="A4:G14"/>
  <mergeCells count="2">
    <mergeCell ref="A1:G1"/>
    <mergeCell ref="A2:G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style="1" customWidth="1"/>
    <col min="2" max="2" width="40" style="1" customWidth="1"/>
    <col min="3" max="4" width="11" style="1" customWidth="1"/>
    <col min="5" max="7" width="12" style="1" customWidth="1"/>
    <col min="8" max="8" width="10" style="1" customWidth="1"/>
  </cols>
  <sheetData>
    <row r="1" ht="26" customHeight="1" spans="1:8" x14ac:dyDescent="0.25">
      <c r="A1" s="2" t="s">
        <v>128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129</v>
      </c>
      <c r="B2" s="3"/>
      <c r="C2" s="3"/>
      <c r="D2" s="3"/>
      <c r="E2" s="3"/>
      <c r="F2" s="3"/>
      <c r="G2" s="3"/>
      <c r="H2" s="3"/>
    </row>
    <row r="4" ht="30" customHeight="1" spans="1:8" x14ac:dyDescent="0.25">
      <c r="A4" s="4" t="s">
        <v>74</v>
      </c>
      <c r="B4" s="4" t="s">
        <v>130</v>
      </c>
      <c r="C4" s="4" t="s">
        <v>131</v>
      </c>
      <c r="D4" s="4" t="s">
        <v>132</v>
      </c>
      <c r="E4" s="4" t="s">
        <v>133</v>
      </c>
      <c r="F4" s="4" t="s">
        <v>134</v>
      </c>
      <c r="G4" s="4" t="s">
        <v>135</v>
      </c>
      <c r="H4" s="4" t="s">
        <v>136</v>
      </c>
    </row>
    <row r="5" spans="1:8" x14ac:dyDescent="0.25">
      <c r="A5" s="10" t="s">
        <v>76</v>
      </c>
      <c r="B5" s="10" t="s">
        <v>137</v>
      </c>
      <c r="C5" s="19">
        <v>19</v>
      </c>
      <c r="D5" s="20">
        <v>23</v>
      </c>
      <c r="E5" s="20">
        <v>0</v>
      </c>
      <c r="F5" s="19">
        <f>MAX(0,D5-E5)</f>
      </c>
      <c r="G5" s="21">
        <f>C5-F5</f>
      </c>
      <c r="H5" s="19">
        <v>0</v>
      </c>
    </row>
    <row r="6" spans="1:8" x14ac:dyDescent="0.25">
      <c r="A6" s="14" t="s">
        <v>81</v>
      </c>
      <c r="B6" s="14" t="s">
        <v>138</v>
      </c>
      <c r="C6" s="22">
        <v>10</v>
      </c>
      <c r="D6" s="20">
        <v>23</v>
      </c>
      <c r="E6" s="20">
        <v>0</v>
      </c>
      <c r="F6" s="22">
        <f>MAX(0,D6-E6)</f>
      </c>
      <c r="G6" s="23">
        <f>C6-F6</f>
      </c>
      <c r="H6" s="22">
        <v>0</v>
      </c>
    </row>
    <row r="7" spans="1:8" x14ac:dyDescent="0.25">
      <c r="A7" s="10" t="s">
        <v>87</v>
      </c>
      <c r="B7" s="10" t="s">
        <v>139</v>
      </c>
      <c r="C7" s="19">
        <v>5</v>
      </c>
      <c r="D7" s="20">
        <v>23</v>
      </c>
      <c r="E7" s="20">
        <v>0</v>
      </c>
      <c r="F7" s="19">
        <f>MAX(0,D7-E7)</f>
      </c>
      <c r="G7" s="21">
        <f>C7-F7</f>
      </c>
      <c r="H7" s="19">
        <v>0</v>
      </c>
    </row>
    <row r="8" spans="1:8" x14ac:dyDescent="0.25">
      <c r="A8" s="14" t="s">
        <v>91</v>
      </c>
      <c r="B8" s="14" t="s">
        <v>140</v>
      </c>
      <c r="C8" s="22">
        <v>5</v>
      </c>
      <c r="D8" s="20">
        <v>23</v>
      </c>
      <c r="E8" s="20">
        <v>0</v>
      </c>
      <c r="F8" s="22">
        <f>MAX(0,D8-E8)</f>
      </c>
      <c r="G8" s="23">
        <f>C8-F8</f>
      </c>
      <c r="H8" s="22">
        <v>0</v>
      </c>
    </row>
    <row r="9" spans="1:8" x14ac:dyDescent="0.25">
      <c r="A9" s="10" t="s">
        <v>96</v>
      </c>
      <c r="B9" s="10" t="s">
        <v>141</v>
      </c>
      <c r="C9" s="19">
        <v>19</v>
      </c>
      <c r="D9" s="20">
        <v>23</v>
      </c>
      <c r="E9" s="20">
        <v>0</v>
      </c>
      <c r="F9" s="19">
        <f>MAX(0,D9-E9)</f>
      </c>
      <c r="G9" s="21">
        <f>C9-F9</f>
      </c>
      <c r="H9" s="19">
        <v>0</v>
      </c>
    </row>
    <row r="10" spans="1:8" x14ac:dyDescent="0.25">
      <c r="A10" s="14" t="s">
        <v>102</v>
      </c>
      <c r="B10" s="14" t="s">
        <v>142</v>
      </c>
      <c r="C10" s="22">
        <v>17</v>
      </c>
      <c r="D10" s="20">
        <v>23</v>
      </c>
      <c r="E10" s="20">
        <v>0</v>
      </c>
      <c r="F10" s="22">
        <f>MAX(0,D10-E10)</f>
      </c>
      <c r="G10" s="23">
        <f>C10-F10</f>
      </c>
      <c r="H10" s="22">
        <v>0</v>
      </c>
    </row>
    <row r="11" spans="1:8" x14ac:dyDescent="0.25">
      <c r="A11" s="10" t="s">
        <v>108</v>
      </c>
      <c r="B11" s="10" t="s">
        <v>143</v>
      </c>
      <c r="C11" s="19">
        <v>12</v>
      </c>
      <c r="D11" s="20">
        <v>23</v>
      </c>
      <c r="E11" s="20">
        <v>0</v>
      </c>
      <c r="F11" s="19">
        <f>MAX(0,D11-E11)</f>
      </c>
      <c r="G11" s="21">
        <f>C11-F11</f>
      </c>
      <c r="H11" s="19">
        <v>0</v>
      </c>
    </row>
    <row r="12" spans="1:8" x14ac:dyDescent="0.25">
      <c r="A12" s="14" t="s">
        <v>114</v>
      </c>
      <c r="B12" s="14" t="s">
        <v>144</v>
      </c>
      <c r="C12" s="22">
        <v>3</v>
      </c>
      <c r="D12" s="20">
        <v>23</v>
      </c>
      <c r="E12" s="20">
        <v>0</v>
      </c>
      <c r="F12" s="22">
        <f>MAX(0,D12-E12)</f>
      </c>
      <c r="G12" s="23">
        <f>C12-F12</f>
      </c>
      <c r="H12" s="22">
        <v>0</v>
      </c>
    </row>
    <row r="13" spans="1:8" x14ac:dyDescent="0.25">
      <c r="A13" s="10" t="s">
        <v>117</v>
      </c>
      <c r="B13" s="10" t="s">
        <v>145</v>
      </c>
      <c r="C13" s="19">
        <v>19</v>
      </c>
      <c r="D13" s="20">
        <v>23</v>
      </c>
      <c r="E13" s="20">
        <v>0</v>
      </c>
      <c r="F13" s="19">
        <f>MAX(0,D13-E13)</f>
      </c>
      <c r="G13" s="21">
        <f>C13-F13</f>
      </c>
      <c r="H13" s="19">
        <v>0</v>
      </c>
    </row>
    <row r="14" spans="1:8" x14ac:dyDescent="0.25">
      <c r="A14" s="14" t="s">
        <v>123</v>
      </c>
      <c r="B14" s="14" t="s">
        <v>146</v>
      </c>
      <c r="C14" s="22">
        <v>19</v>
      </c>
      <c r="D14" s="20">
        <v>23</v>
      </c>
      <c r="E14" s="20">
        <v>0</v>
      </c>
      <c r="F14" s="22">
        <f>MAX(0,D14-E14)</f>
      </c>
      <c r="G14" s="23">
        <f>C14-F14</f>
      </c>
      <c r="H14" s="22">
        <v>0</v>
      </c>
    </row>
    <row r="15" spans="1:8" x14ac:dyDescent="0.25">
      <c r="A15" s="24" t="s">
        <v>147</v>
      </c>
      <c r="B15" s="24"/>
      <c r="C15" s="24">
        <f>SUM(C5:C14)</f>
      </c>
      <c r="D15" s="24"/>
      <c r="E15" s="24"/>
      <c r="F15" s="24"/>
      <c r="G15" s="24"/>
      <c r="H15" s="24">
        <f>SUM(H5:H14)</f>
      </c>
    </row>
    <row r="17" spans="1:1" x14ac:dyDescent="0.25">
      <c r="A17" s="25" t="s">
        <v>148</v>
      </c>
    </row>
    <row r="18" spans="1:1" x14ac:dyDescent="0.25">
      <c r="A18" s="26" t="s">
        <v>15</v>
      </c>
    </row>
  </sheetData>
  <sheetProtection sheet="1" formatColumns="0" formatRows="0" autoFilter="0"/>
  <mergeCells count="2">
    <mergeCell ref="A1:H1"/>
    <mergeCell ref="A2:H2"/>
  </mergeCells>
  <dataValidations count="2">
    <dataValidation type="decimal" operator="greaterThanOrEqual" showErrorMessage="1" errorTitle="Số không hợp lệ" error="Nhập số lớn hơn hoặc bằng 0." sqref="D10:E14">
      <formula1>0</formula1>
    </dataValidation>
    <dataValidation type="decimal" operator="greaterThanOrEqual" showErrorMessage="1" errorTitle="Số không hợp lệ" error="Nhập số lớn hơn hoặc bằng 0." sqref="D5:E14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6" width="24" style="1" customWidth="1"/>
  </cols>
  <sheetData>
    <row r="1" ht="26" customHeight="1" spans="1:6" x14ac:dyDescent="0.25">
      <c r="A1" s="2" t="s">
        <v>149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18</v>
      </c>
      <c r="B4" s="4" t="s">
        <v>24</v>
      </c>
      <c r="C4" s="4" t="s">
        <v>51</v>
      </c>
      <c r="D4" s="4" t="s">
        <v>58</v>
      </c>
      <c r="E4" s="4" t="s">
        <v>62</v>
      </c>
      <c r="F4" s="4" t="s">
        <v>69</v>
      </c>
    </row>
    <row r="5" ht="30" customHeight="1" spans="1:6" x14ac:dyDescent="0.25">
      <c r="A5" s="9" t="s">
        <v>25</v>
      </c>
      <c r="B5" s="10" t="s">
        <v>26</v>
      </c>
      <c r="C5" s="10" t="s">
        <v>52</v>
      </c>
      <c r="D5" s="10" t="s">
        <v>28</v>
      </c>
      <c r="E5" s="10" t="s">
        <v>28</v>
      </c>
      <c r="F5" s="10" t="s">
        <v>28</v>
      </c>
    </row>
    <row r="6" ht="30" customHeight="1" spans="1:6" x14ac:dyDescent="0.25">
      <c r="A6" s="13" t="s">
        <v>27</v>
      </c>
      <c r="B6" s="14" t="s">
        <v>28</v>
      </c>
      <c r="C6" s="14" t="s">
        <v>29</v>
      </c>
      <c r="D6" s="14" t="s">
        <v>28</v>
      </c>
      <c r="E6" s="14" t="s">
        <v>28</v>
      </c>
      <c r="F6" s="14" t="s">
        <v>28</v>
      </c>
    </row>
    <row r="7" ht="30" customHeight="1" spans="1:6" x14ac:dyDescent="0.25">
      <c r="A7" s="9" t="s">
        <v>33</v>
      </c>
      <c r="B7" s="10" t="s">
        <v>34</v>
      </c>
      <c r="C7" s="10" t="s">
        <v>45</v>
      </c>
      <c r="D7" s="10" t="s">
        <v>28</v>
      </c>
      <c r="E7" s="10" t="s">
        <v>28</v>
      </c>
      <c r="F7" s="10" t="s">
        <v>28</v>
      </c>
    </row>
    <row r="8" ht="30" customHeight="1" spans="1:6" x14ac:dyDescent="0.25">
      <c r="A8" s="15" t="s">
        <v>38</v>
      </c>
      <c r="B8" s="16" t="s">
        <v>39</v>
      </c>
      <c r="C8" s="16" t="s">
        <v>28</v>
      </c>
      <c r="D8" s="16" t="s">
        <v>46</v>
      </c>
      <c r="E8" s="16" t="s">
        <v>34</v>
      </c>
      <c r="F8" s="16" t="s">
        <v>34</v>
      </c>
    </row>
    <row r="9" ht="30" customHeight="1" spans="1:6" x14ac:dyDescent="0.25">
      <c r="A9" s="9" t="s">
        <v>44</v>
      </c>
      <c r="B9" s="10" t="s">
        <v>45</v>
      </c>
      <c r="C9" s="10" t="s">
        <v>28</v>
      </c>
      <c r="D9" s="10" t="s">
        <v>55</v>
      </c>
      <c r="E9" s="10" t="s">
        <v>46</v>
      </c>
      <c r="F9" s="10" t="s">
        <v>2</v>
      </c>
    </row>
    <row r="10" ht="30" customHeight="1" spans="1:6" x14ac:dyDescent="0.25">
      <c r="A10" s="13" t="s">
        <v>49</v>
      </c>
      <c r="B10" s="14" t="s">
        <v>2</v>
      </c>
      <c r="C10" s="14" t="s">
        <v>2</v>
      </c>
      <c r="D10" s="14" t="s">
        <v>2</v>
      </c>
      <c r="E10" s="14" t="s">
        <v>2</v>
      </c>
      <c r="F10" s="14" t="s">
        <v>2</v>
      </c>
    </row>
    <row r="11" ht="30" customHeight="1" spans="1:6" x14ac:dyDescent="0.25">
      <c r="A11" s="9" t="s">
        <v>50</v>
      </c>
      <c r="B11" s="10" t="s">
        <v>2</v>
      </c>
      <c r="C11" s="10" t="s">
        <v>2</v>
      </c>
      <c r="D11" s="10" t="s">
        <v>2</v>
      </c>
      <c r="E11" s="10" t="s">
        <v>2</v>
      </c>
      <c r="F11" s="10" t="s">
        <v>72</v>
      </c>
    </row>
  </sheetData>
  <sheetProtection sheet="1" formatColumns="0" formatRows="0" autoFilter="0"/>
  <mergeCells count="2">
    <mergeCell ref="A1:F1"/>
    <mergeCell ref="A2:F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6" width="24" style="1" customWidth="1"/>
  </cols>
  <sheetData>
    <row r="1" ht="26" customHeight="1" spans="1:6" x14ac:dyDescent="0.25">
      <c r="A1" s="2" t="s">
        <v>150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18</v>
      </c>
      <c r="B4" s="4" t="s">
        <v>24</v>
      </c>
      <c r="C4" s="4" t="s">
        <v>51</v>
      </c>
      <c r="D4" s="4" t="s">
        <v>58</v>
      </c>
      <c r="E4" s="4" t="s">
        <v>62</v>
      </c>
      <c r="F4" s="4" t="s">
        <v>69</v>
      </c>
    </row>
    <row r="5" ht="30" customHeight="1" spans="1:6" x14ac:dyDescent="0.25">
      <c r="A5" s="9" t="s">
        <v>25</v>
      </c>
      <c r="B5" s="10" t="s">
        <v>26</v>
      </c>
      <c r="C5" s="10" t="s">
        <v>46</v>
      </c>
      <c r="D5" s="10" t="s">
        <v>46</v>
      </c>
      <c r="E5" s="10" t="s">
        <v>63</v>
      </c>
      <c r="F5" s="10" t="s">
        <v>60</v>
      </c>
    </row>
    <row r="6" ht="30" customHeight="1" spans="1:6" x14ac:dyDescent="0.25">
      <c r="A6" s="13" t="s">
        <v>27</v>
      </c>
      <c r="B6" s="14" t="s">
        <v>29</v>
      </c>
      <c r="C6" s="14" t="s">
        <v>35</v>
      </c>
      <c r="D6" s="14" t="s">
        <v>60</v>
      </c>
      <c r="E6" s="14" t="s">
        <v>66</v>
      </c>
      <c r="F6" s="14" t="s">
        <v>35</v>
      </c>
    </row>
    <row r="7" ht="30" customHeight="1" spans="1:6" x14ac:dyDescent="0.25">
      <c r="A7" s="9" t="s">
        <v>33</v>
      </c>
      <c r="B7" s="10" t="s">
        <v>35</v>
      </c>
      <c r="C7" s="10" t="s">
        <v>40</v>
      </c>
      <c r="D7" s="10" t="s">
        <v>35</v>
      </c>
      <c r="E7" s="10" t="s">
        <v>35</v>
      </c>
      <c r="F7" s="10" t="s">
        <v>40</v>
      </c>
    </row>
    <row r="8" ht="30" customHeight="1" spans="1:6" x14ac:dyDescent="0.25">
      <c r="A8" s="15" t="s">
        <v>38</v>
      </c>
      <c r="B8" s="16" t="s">
        <v>40</v>
      </c>
      <c r="C8" s="16" t="s">
        <v>40</v>
      </c>
      <c r="D8" s="16" t="s">
        <v>40</v>
      </c>
      <c r="E8" s="16" t="s">
        <v>40</v>
      </c>
      <c r="F8" s="16" t="s">
        <v>40</v>
      </c>
    </row>
    <row r="9" ht="30" customHeight="1" spans="1:6" x14ac:dyDescent="0.25">
      <c r="A9" s="9" t="s">
        <v>44</v>
      </c>
      <c r="B9" s="10" t="s">
        <v>40</v>
      </c>
      <c r="C9" s="10" t="s">
        <v>55</v>
      </c>
      <c r="D9" s="10" t="s">
        <v>40</v>
      </c>
      <c r="E9" s="10" t="s">
        <v>40</v>
      </c>
      <c r="F9" s="10" t="s">
        <v>2</v>
      </c>
    </row>
    <row r="10" ht="30" customHeight="1" spans="1:6" x14ac:dyDescent="0.25">
      <c r="A10" s="13" t="s">
        <v>49</v>
      </c>
      <c r="B10" s="14" t="s">
        <v>2</v>
      </c>
      <c r="C10" s="14" t="s">
        <v>2</v>
      </c>
      <c r="D10" s="14" t="s">
        <v>2</v>
      </c>
      <c r="E10" s="14" t="s">
        <v>2</v>
      </c>
      <c r="F10" s="14" t="s">
        <v>2</v>
      </c>
    </row>
    <row r="11" ht="30" customHeight="1" spans="1:6" x14ac:dyDescent="0.25">
      <c r="A11" s="9" t="s">
        <v>50</v>
      </c>
      <c r="B11" s="10" t="s">
        <v>2</v>
      </c>
      <c r="C11" s="10" t="s">
        <v>2</v>
      </c>
      <c r="D11" s="10" t="s">
        <v>2</v>
      </c>
      <c r="E11" s="10" t="s">
        <v>2</v>
      </c>
      <c r="F11" s="10" t="s">
        <v>72</v>
      </c>
    </row>
  </sheetData>
  <sheetProtection sheet="1" formatColumns="0" formatRows="0" autoFilter="0"/>
  <mergeCells count="2">
    <mergeCell ref="A1:F1"/>
    <mergeCell ref="A2:F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6" width="24" style="1" customWidth="1"/>
  </cols>
  <sheetData>
    <row r="1" ht="26" customHeight="1" spans="1:6" x14ac:dyDescent="0.25">
      <c r="A1" s="2" t="s">
        <v>151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18</v>
      </c>
      <c r="B4" s="4" t="s">
        <v>24</v>
      </c>
      <c r="C4" s="4" t="s">
        <v>51</v>
      </c>
      <c r="D4" s="4" t="s">
        <v>58</v>
      </c>
      <c r="E4" s="4" t="s">
        <v>62</v>
      </c>
      <c r="F4" s="4" t="s">
        <v>69</v>
      </c>
    </row>
    <row r="5" ht="30" customHeight="1" spans="1:6" x14ac:dyDescent="0.25">
      <c r="A5" s="9" t="s">
        <v>25</v>
      </c>
      <c r="B5" s="10" t="s">
        <v>26</v>
      </c>
      <c r="C5" s="10" t="s">
        <v>47</v>
      </c>
      <c r="D5" s="10" t="s">
        <v>36</v>
      </c>
      <c r="E5" s="10" t="s">
        <v>64</v>
      </c>
      <c r="F5" s="10" t="s">
        <v>70</v>
      </c>
    </row>
    <row r="6" ht="30" customHeight="1" spans="1:6" x14ac:dyDescent="0.25">
      <c r="A6" s="13" t="s">
        <v>27</v>
      </c>
      <c r="B6" s="14" t="s">
        <v>30</v>
      </c>
      <c r="C6" s="14" t="s">
        <v>48</v>
      </c>
      <c r="D6" s="14" t="s">
        <v>36</v>
      </c>
      <c r="E6" s="14" t="s">
        <v>67</v>
      </c>
      <c r="F6" s="14" t="s">
        <v>36</v>
      </c>
    </row>
    <row r="7" ht="30" customHeight="1" spans="1:6" x14ac:dyDescent="0.25">
      <c r="A7" s="9" t="s">
        <v>33</v>
      </c>
      <c r="B7" s="10" t="s">
        <v>36</v>
      </c>
      <c r="C7" s="10" t="s">
        <v>29</v>
      </c>
      <c r="D7" s="10" t="s">
        <v>30</v>
      </c>
      <c r="E7" s="10" t="s">
        <v>55</v>
      </c>
      <c r="F7" s="10" t="s">
        <v>30</v>
      </c>
    </row>
    <row r="8" ht="30" customHeight="1" spans="1:6" x14ac:dyDescent="0.25">
      <c r="A8" s="15" t="s">
        <v>38</v>
      </c>
      <c r="B8" s="16" t="s">
        <v>41</v>
      </c>
      <c r="C8" s="16" t="s">
        <v>36</v>
      </c>
      <c r="D8" s="16" t="s">
        <v>41</v>
      </c>
      <c r="E8" s="16" t="s">
        <v>48</v>
      </c>
      <c r="F8" s="16" t="s">
        <v>48</v>
      </c>
    </row>
    <row r="9" ht="30" customHeight="1" spans="1:6" x14ac:dyDescent="0.25">
      <c r="A9" s="9" t="s">
        <v>44</v>
      </c>
      <c r="B9" s="10" t="s">
        <v>46</v>
      </c>
      <c r="C9" s="10" t="s">
        <v>36</v>
      </c>
      <c r="D9" s="10" t="s">
        <v>46</v>
      </c>
      <c r="E9" s="10" t="s">
        <v>30</v>
      </c>
      <c r="F9" s="10" t="s">
        <v>2</v>
      </c>
    </row>
    <row r="10" ht="30" customHeight="1" spans="1:6" x14ac:dyDescent="0.25">
      <c r="A10" s="13" t="s">
        <v>49</v>
      </c>
      <c r="B10" s="14" t="s">
        <v>2</v>
      </c>
      <c r="C10" s="14" t="s">
        <v>30</v>
      </c>
      <c r="D10" s="14" t="s">
        <v>2</v>
      </c>
      <c r="E10" s="14" t="s">
        <v>36</v>
      </c>
      <c r="F10" s="14" t="s">
        <v>2</v>
      </c>
    </row>
    <row r="11" ht="30" customHeight="1" spans="1:6" x14ac:dyDescent="0.25">
      <c r="A11" s="9" t="s">
        <v>50</v>
      </c>
      <c r="B11" s="10" t="s">
        <v>48</v>
      </c>
      <c r="C11" s="10" t="s">
        <v>2</v>
      </c>
      <c r="D11" s="10" t="s">
        <v>2</v>
      </c>
      <c r="E11" s="10" t="s">
        <v>2</v>
      </c>
      <c r="F11" s="10" t="s">
        <v>72</v>
      </c>
    </row>
  </sheetData>
  <sheetProtection sheet="1" formatColumns="0" formatRows="0" autoFilter="0"/>
  <mergeCells count="2">
    <mergeCell ref="A1:F1"/>
    <mergeCell ref="A2:F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6" width="24" style="1" customWidth="1"/>
  </cols>
  <sheetData>
    <row r="1" ht="26" customHeight="1" spans="1:6" x14ac:dyDescent="0.25">
      <c r="A1" s="2" t="s">
        <v>152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18</v>
      </c>
      <c r="B4" s="4" t="s">
        <v>24</v>
      </c>
      <c r="C4" s="4" t="s">
        <v>51</v>
      </c>
      <c r="D4" s="4" t="s">
        <v>58</v>
      </c>
      <c r="E4" s="4" t="s">
        <v>62</v>
      </c>
      <c r="F4" s="4" t="s">
        <v>69</v>
      </c>
    </row>
    <row r="5" ht="30" customHeight="1" spans="1:6" x14ac:dyDescent="0.25">
      <c r="A5" s="9" t="s">
        <v>25</v>
      </c>
      <c r="B5" s="10" t="s">
        <v>26</v>
      </c>
      <c r="C5" s="10" t="s">
        <v>53</v>
      </c>
      <c r="D5" s="10" t="s">
        <v>48</v>
      </c>
      <c r="E5" s="10" t="s">
        <v>65</v>
      </c>
      <c r="F5" s="10" t="s">
        <v>42</v>
      </c>
    </row>
    <row r="6" ht="30" customHeight="1" spans="1:6" x14ac:dyDescent="0.25">
      <c r="A6" s="13" t="s">
        <v>27</v>
      </c>
      <c r="B6" s="14" t="s">
        <v>31</v>
      </c>
      <c r="C6" s="14" t="s">
        <v>42</v>
      </c>
      <c r="D6" s="14" t="s">
        <v>46</v>
      </c>
      <c r="E6" s="14" t="s">
        <v>42</v>
      </c>
      <c r="F6" s="14" t="s">
        <v>31</v>
      </c>
    </row>
    <row r="7" ht="30" customHeight="1" spans="1:6" x14ac:dyDescent="0.25">
      <c r="A7" s="9" t="s">
        <v>33</v>
      </c>
      <c r="B7" s="10" t="s">
        <v>31</v>
      </c>
      <c r="C7" s="10" t="s">
        <v>54</v>
      </c>
      <c r="D7" s="10" t="s">
        <v>31</v>
      </c>
      <c r="E7" s="10" t="s">
        <v>48</v>
      </c>
      <c r="F7" s="10" t="s">
        <v>48</v>
      </c>
    </row>
    <row r="8" ht="30" customHeight="1" spans="1:6" x14ac:dyDescent="0.25">
      <c r="A8" s="15" t="s">
        <v>38</v>
      </c>
      <c r="B8" s="16" t="s">
        <v>42</v>
      </c>
      <c r="C8" s="16" t="s">
        <v>29</v>
      </c>
      <c r="D8" s="16" t="s">
        <v>54</v>
      </c>
      <c r="E8" s="16" t="s">
        <v>31</v>
      </c>
      <c r="F8" s="16" t="s">
        <v>46</v>
      </c>
    </row>
    <row r="9" ht="30" customHeight="1" spans="1:6" x14ac:dyDescent="0.25">
      <c r="A9" s="9" t="s">
        <v>44</v>
      </c>
      <c r="B9" s="10" t="s">
        <v>47</v>
      </c>
      <c r="C9" s="10" t="s">
        <v>56</v>
      </c>
      <c r="D9" s="10" t="s">
        <v>42</v>
      </c>
      <c r="E9" s="10" t="s">
        <v>31</v>
      </c>
      <c r="F9" s="10" t="s">
        <v>71</v>
      </c>
    </row>
    <row r="10" ht="30" customHeight="1" spans="1:6" x14ac:dyDescent="0.25">
      <c r="A10" s="13" t="s">
        <v>49</v>
      </c>
      <c r="B10" s="14" t="s">
        <v>48</v>
      </c>
      <c r="C10" s="14" t="s">
        <v>31</v>
      </c>
      <c r="D10" s="14" t="s">
        <v>55</v>
      </c>
      <c r="E10" s="14" t="s">
        <v>2</v>
      </c>
      <c r="F10" s="14" t="s">
        <v>65</v>
      </c>
    </row>
    <row r="11" ht="30" customHeight="1" spans="1:6" x14ac:dyDescent="0.25">
      <c r="A11" s="9" t="s">
        <v>50</v>
      </c>
      <c r="B11" s="10" t="s">
        <v>2</v>
      </c>
      <c r="C11" s="10" t="s">
        <v>2</v>
      </c>
      <c r="D11" s="10" t="s">
        <v>2</v>
      </c>
      <c r="E11" s="10" t="s">
        <v>2</v>
      </c>
      <c r="F11" s="10" t="s">
        <v>72</v>
      </c>
    </row>
  </sheetData>
  <sheetProtection sheet="1" formatColumns="0" formatRows="0" autoFilter="0"/>
  <mergeCells count="2">
    <mergeCell ref="A1:F1"/>
    <mergeCell ref="A2:F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6" width="24" style="1" customWidth="1"/>
  </cols>
  <sheetData>
    <row r="1" ht="26" customHeight="1" spans="1:6" x14ac:dyDescent="0.25">
      <c r="A1" s="2" t="s">
        <v>153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18</v>
      </c>
      <c r="B4" s="4" t="s">
        <v>24</v>
      </c>
      <c r="C4" s="4" t="s">
        <v>51</v>
      </c>
      <c r="D4" s="4" t="s">
        <v>58</v>
      </c>
      <c r="E4" s="4" t="s">
        <v>62</v>
      </c>
      <c r="F4" s="4" t="s">
        <v>69</v>
      </c>
    </row>
    <row r="5" ht="30" customHeight="1" spans="1:6" x14ac:dyDescent="0.25">
      <c r="A5" s="9" t="s">
        <v>25</v>
      </c>
      <c r="B5" s="10" t="s">
        <v>26</v>
      </c>
      <c r="C5" s="10" t="s">
        <v>32</v>
      </c>
      <c r="D5" s="10" t="s">
        <v>59</v>
      </c>
      <c r="E5" s="10" t="s">
        <v>29</v>
      </c>
      <c r="F5" s="10" t="s">
        <v>47</v>
      </c>
    </row>
    <row r="6" ht="30" customHeight="1" spans="1:6" x14ac:dyDescent="0.25">
      <c r="A6" s="13" t="s">
        <v>27</v>
      </c>
      <c r="B6" s="14" t="s">
        <v>32</v>
      </c>
      <c r="C6" s="14" t="s">
        <v>32</v>
      </c>
      <c r="D6" s="14" t="s">
        <v>32</v>
      </c>
      <c r="E6" s="14" t="s">
        <v>48</v>
      </c>
      <c r="F6" s="14" t="s">
        <v>32</v>
      </c>
    </row>
    <row r="7" ht="30" customHeight="1" spans="1:6" x14ac:dyDescent="0.25">
      <c r="A7" s="9" t="s">
        <v>33</v>
      </c>
      <c r="B7" s="10" t="s">
        <v>37</v>
      </c>
      <c r="C7" s="10" t="s">
        <v>48</v>
      </c>
      <c r="D7" s="10" t="s">
        <v>43</v>
      </c>
      <c r="E7" s="10" t="s">
        <v>43</v>
      </c>
      <c r="F7" s="10" t="s">
        <v>32</v>
      </c>
    </row>
    <row r="8" ht="30" customHeight="1" spans="1:6" x14ac:dyDescent="0.25">
      <c r="A8" s="15" t="s">
        <v>38</v>
      </c>
      <c r="B8" s="16" t="s">
        <v>43</v>
      </c>
      <c r="C8" s="16" t="s">
        <v>43</v>
      </c>
      <c r="D8" s="16" t="s">
        <v>61</v>
      </c>
      <c r="E8" s="16" t="s">
        <v>68</v>
      </c>
      <c r="F8" s="16" t="s">
        <v>43</v>
      </c>
    </row>
    <row r="9" ht="30" customHeight="1" spans="1:6" x14ac:dyDescent="0.25">
      <c r="A9" s="9" t="s">
        <v>44</v>
      </c>
      <c r="B9" s="10" t="s">
        <v>48</v>
      </c>
      <c r="C9" s="10" t="s">
        <v>57</v>
      </c>
      <c r="D9" s="10" t="s">
        <v>57</v>
      </c>
      <c r="E9" s="10" t="s">
        <v>32</v>
      </c>
      <c r="F9" s="10" t="s">
        <v>48</v>
      </c>
    </row>
    <row r="10" ht="30" customHeight="1" spans="1:6" x14ac:dyDescent="0.25">
      <c r="A10" s="13" t="s">
        <v>49</v>
      </c>
      <c r="B10" s="14" t="s">
        <v>46</v>
      </c>
      <c r="C10" s="14" t="s">
        <v>37</v>
      </c>
      <c r="D10" s="14" t="s">
        <v>46</v>
      </c>
      <c r="E10" s="14" t="s">
        <v>2</v>
      </c>
      <c r="F10" s="14" t="s">
        <v>55</v>
      </c>
    </row>
    <row r="11" ht="30" customHeight="1" spans="1:6" x14ac:dyDescent="0.25">
      <c r="A11" s="9" t="s">
        <v>50</v>
      </c>
      <c r="B11" s="10" t="s">
        <v>2</v>
      </c>
      <c r="C11" s="10" t="s">
        <v>2</v>
      </c>
      <c r="D11" s="10" t="s">
        <v>2</v>
      </c>
      <c r="E11" s="10" t="s">
        <v>2</v>
      </c>
      <c r="F11" s="10" t="s">
        <v>72</v>
      </c>
    </row>
  </sheetData>
  <sheetProtection sheet="1" formatColumns="0" formatRows="0" autoFilter="0"/>
  <mergeCells count="2">
    <mergeCell ref="A1:F1"/>
    <mergeCell ref="A2:F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&amp;L&amp;8Xếp TKB · tkb.hoagao.store&amp;R&amp;8Trang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Hướng dẫn</vt:lpstr>
      <vt:lpstr>Toàn trường</vt:lpstr>
      <vt:lpstr>Giáo viên</vt:lpstr>
      <vt:lpstr>Phân công</vt:lpstr>
      <vt:lpstr>Lớp 1A</vt:lpstr>
      <vt:lpstr>Lớp 2A</vt:lpstr>
      <vt:lpstr>Lớp 3A</vt:lpstr>
      <vt:lpstr>Lớp 4A</vt:lpstr>
      <vt:lpstr>Lớp 5A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Xếp TKB – Thời khoá biểu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